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NEW DRIVE\Reports\Operational Statistics\FY23\March  2023\"/>
    </mc:Choice>
  </mc:AlternateContent>
  <xr:revisionPtr revIDLastSave="0" documentId="13_ncr:1_{C4FC2F5B-098D-4D72-AB46-EEF69ABEAC9C}" xr6:coauthVersionLast="47" xr6:coauthVersionMax="47" xr10:uidLastSave="{00000000-0000-0000-0000-000000000000}"/>
  <bookViews>
    <workbookView xWindow="20370" yWindow="-9780" windowWidth="29040" windowHeight="1584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<sst xmlns="http://schemas.openxmlformats.org/spreadsheetml/2006/main" count="37" uniqueCount="37">
  <si>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</si>
  <si>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</si>
  <si>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</si>
  <si>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</si>
  <si>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</si>
  <si>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</si>
  <si>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</si>
  <si>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</si>
  <si>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</si>
  <si>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</si>
  <si>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</si>
  <si>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</si>
  <si>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</si>
  <si>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</si>
  <si>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</si>
  <si>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</si>
  <si>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</si>
  <si>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</si>
  <si>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</si>
  <si>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</si>
  <si>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</si>
  <si>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</si>
  <si>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</si>
  <si>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</si>
  <si>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</si>
  <si>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</si>
  <si>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</si>
  <si>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</si>
  <si>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</si>
  <si>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</si>
  <si>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</si>
  <si>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</si>
  <si>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</si>
  <si>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</si>
  <si>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</si>
  <si>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</si>
  <si>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2022-23 on scheduled domestic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</si>
</sst>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4" transitionEvaluation="1" transitionEntry="1"/>
  <dimension ref="A1:S463"/>
  <sheetViews>
    <sheetView showGridLines="0" tabSelected="1" zoomScale="85" zoomScaleNormal="85" zoomScaleSheetLayoutView="7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6" sqref="V16"/>
    </sheetView>
  </sheetViews>
  <sheetFormatPr defaultColWidth="9.5703125" defaultRowHeight="18.75" x14ac:dyDescent="0.3"/>
  <cols>
    <col min="1" max="1" width="11.140625" style="1" customWidth="1"/>
    <col min="2" max="2" width="11.42578125" style="1" customWidth="1"/>
    <col min="3" max="4" width="11.140625" style="1" bestFit="1" customWidth="1"/>
    <col min="5" max="5" width="15.28515625" style="1" customWidth="1"/>
    <col min="6" max="6" width="15.5703125" style="1" customWidth="1"/>
    <col min="7" max="7" width="15.85546875" style="1" customWidth="1"/>
    <col min="8" max="8" width="9.5703125" style="1"/>
    <col min="9" max="9" width="12.140625" style="1" customWidth="1"/>
    <col min="10" max="10" width="9.5703125" style="1"/>
    <col min="11" max="11" width="11.85546875" style="1" customWidth="1"/>
    <col min="12" max="12" width="12.28515625" style="1" customWidth="1"/>
    <col min="13" max="13" width="11.7109375" style="1" customWidth="1"/>
    <col min="14" max="14" width="9.5703125" style="1"/>
    <col min="15" max="15" width="12.5703125" style="1" customWidth="1"/>
    <col min="16" max="16" width="14" style="1" customWidth="1"/>
    <col min="17" max="16384" width="9.5703125" style="1"/>
  </cols>
  <sheetData>
    <row r="1" spans="1:17" ht="32.25" customHeight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3">
      <c r="A2" s="20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0"/>
      <c r="K2" s="20"/>
      <c r="L2" s="20" t="s">
        <v>7</v>
      </c>
      <c r="M2" s="20"/>
      <c r="N2" s="20"/>
      <c r="O2" s="20"/>
      <c r="P2" s="15" t="s">
        <v>8</v>
      </c>
      <c r="Q2" s="15" t="s">
        <v>9</v>
      </c>
    </row>
    <row r="3" spans="1:17" ht="162" customHeight="1" x14ac:dyDescent="0.3">
      <c r="A3" s="20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7" ht="23.1" customHeight="1" x14ac:dyDescent="0.3">
      <c r="A4" s="4" t="s">
        <v>20</v>
      </c>
      <c r="B4" s="5">
        <v>43927</v>
      </c>
      <c r="C4" s="5">
        <v>75079.520000000004</v>
      </c>
      <c r="D4" s="5">
        <v>38171.49</v>
      </c>
      <c r="E4" s="5">
        <v>5957411</v>
      </c>
      <c r="F4" s="5">
        <v>5665270</v>
      </c>
      <c r="G4" s="5">
        <v>7108985</v>
      </c>
      <c r="H4" s="6">
        <v>79.691685943914635</v>
      </c>
      <c r="I4" s="5">
        <v>18927.36</v>
      </c>
      <c r="J4" s="5">
        <v>1991.0550000000017</v>
      </c>
      <c r="K4" s="5">
        <v>20918.415000000001</v>
      </c>
      <c r="L4" s="5">
        <v>509827.35779999901</v>
      </c>
      <c r="M4" s="5">
        <v>22366.484611</v>
      </c>
      <c r="N4" s="5">
        <v>1875.285762</v>
      </c>
      <c r="O4" s="5">
        <v>534069.12817299902</v>
      </c>
      <c r="P4" s="5">
        <v>820813.36913799995</v>
      </c>
      <c r="Q4" s="6">
        <v>65.065841792253778</v>
      </c>
    </row>
    <row r="5" spans="1:17" ht="23.1" customHeight="1" x14ac:dyDescent="0.3">
      <c r="A5" s="4" t="s">
        <v>21</v>
      </c>
      <c r="B5" s="5">
        <v>45450</v>
      </c>
      <c r="C5" s="5">
        <v>78683.78</v>
      </c>
      <c r="D5" s="5">
        <v>39809.33</v>
      </c>
      <c r="E5" s="5">
        <v>6376429</v>
      </c>
      <c r="F5" s="5">
        <v>6076111</v>
      </c>
      <c r="G5" s="5">
        <v>7427863</v>
      </c>
      <c r="H5" s="6">
        <v>81.801602964405788</v>
      </c>
      <c r="I5" s="5">
        <v>21972.943999999992</v>
      </c>
      <c r="J5" s="5">
        <v>1742.731</v>
      </c>
      <c r="K5" s="5">
        <v>23715.674999999992</v>
      </c>
      <c r="L5" s="5">
        <v>546731.08254000079</v>
      </c>
      <c r="M5" s="5">
        <v>26443.095150999943</v>
      </c>
      <c r="N5" s="5">
        <v>1659.8479370000018</v>
      </c>
      <c r="O5" s="5">
        <v>574834.02562800073</v>
      </c>
      <c r="P5" s="5">
        <v>832904.72192400065</v>
      </c>
      <c r="Q5" s="6">
        <v>69.01558011343009</v>
      </c>
    </row>
    <row r="6" spans="1:17" ht="23.1" customHeight="1" x14ac:dyDescent="0.3">
      <c r="A6" s="4" t="s">
        <v>22</v>
      </c>
      <c r="B6" s="5">
        <v>44205</v>
      </c>
      <c r="C6" s="5">
        <v>76159.100000000006</v>
      </c>
      <c r="D6" s="5">
        <v>38559.370000000003</v>
      </c>
      <c r="E6" s="5">
        <v>5982787</v>
      </c>
      <c r="F6" s="5">
        <v>5684887</v>
      </c>
      <c r="G6" s="5">
        <v>7234539</v>
      </c>
      <c r="H6" s="6">
        <v>78.579809992039571</v>
      </c>
      <c r="I6" s="5">
        <v>22031.485000000001</v>
      </c>
      <c r="J6" s="5">
        <v>1764.8009999999992</v>
      </c>
      <c r="K6" s="5">
        <v>23796.286</v>
      </c>
      <c r="L6" s="5">
        <v>511593.37685999903</v>
      </c>
      <c r="M6" s="5">
        <v>26475.747737000002</v>
      </c>
      <c r="N6" s="5">
        <v>1675.795529</v>
      </c>
      <c r="O6" s="5">
        <v>539744.92012599902</v>
      </c>
      <c r="P6" s="5">
        <v>811830.92914199899</v>
      </c>
      <c r="Q6" s="6">
        <v>66.484892451244747</v>
      </c>
    </row>
    <row r="7" spans="1:17" ht="23.1" customHeight="1" x14ac:dyDescent="0.3">
      <c r="A7" s="14" t="s">
        <v>30</v>
      </c>
      <c r="B7" s="5">
        <v>43029</v>
      </c>
      <c r="C7" s="5">
        <v>73669.48</v>
      </c>
      <c r="D7" s="5">
        <v>37099.949999999997</v>
      </c>
      <c r="E7" s="5">
        <v>5711288</v>
      </c>
      <c r="F7" s="5">
        <v>5402584</v>
      </c>
      <c r="G7" s="5">
        <v>6955302</v>
      </c>
      <c r="H7" s="6">
        <v>77.675764474353528</v>
      </c>
      <c r="I7" s="5">
        <v>22448.197</v>
      </c>
      <c r="J7" s="5">
        <v>2056.9159999999988</v>
      </c>
      <c r="K7" s="5">
        <v>24505.112999999998</v>
      </c>
      <c r="L7" s="5">
        <v>486160.51311</v>
      </c>
      <c r="M7" s="5">
        <v>26843.902209</v>
      </c>
      <c r="N7" s="5">
        <v>1937.0606359999999</v>
      </c>
      <c r="O7" s="5">
        <v>514941.47595500003</v>
      </c>
      <c r="P7" s="5">
        <v>780612.875969999</v>
      </c>
      <c r="Q7" s="6">
        <v>65.966305681946054</v>
      </c>
    </row>
    <row r="8" spans="1:17" ht="23.1" customHeight="1" x14ac:dyDescent="0.3">
      <c r="A8" s="14" t="s">
        <v>27</v>
      </c>
      <c r="B8" s="5">
        <v>43171</v>
      </c>
      <c r="C8" s="5">
        <v>73508.58</v>
      </c>
      <c r="D8" s="5">
        <v>37012.43</v>
      </c>
      <c r="E8" s="5">
        <v>5832025</v>
      </c>
      <c r="F8" s="5">
        <v>5421725</v>
      </c>
      <c r="G8" s="5">
        <v>6926748</v>
      </c>
      <c r="H8" s="6">
        <v>78.272300363749338</v>
      </c>
      <c r="I8" s="5">
        <v>20559.138999999999</v>
      </c>
      <c r="J8" s="5">
        <v>2167.8679999999999</v>
      </c>
      <c r="K8" s="5">
        <v>22727.006999999998</v>
      </c>
      <c r="L8" s="5">
        <v>487850.15862000099</v>
      </c>
      <c r="M8" s="5">
        <v>24072.340853000002</v>
      </c>
      <c r="N8" s="5">
        <v>1978.718022</v>
      </c>
      <c r="O8" s="5">
        <v>513901.21749500098</v>
      </c>
      <c r="P8" s="5">
        <v>775776.36406099994</v>
      </c>
      <c r="Q8" s="6">
        <v>66.243474447307662</v>
      </c>
    </row>
    <row r="9" spans="1:17" ht="23.1" customHeight="1" x14ac:dyDescent="0.3">
      <c r="A9" s="14" t="s">
        <v>28</v>
      </c>
      <c r="B9" s="5">
        <v>42458</v>
      </c>
      <c r="C9" s="5">
        <v>62800.55</v>
      </c>
      <c r="D9" s="5">
        <v>36366.28</v>
      </c>
      <c r="E9" s="5">
        <v>5972449</v>
      </c>
      <c r="F9" s="5">
        <v>5535026</v>
      </c>
      <c r="G9" s="5">
        <v>6800011</v>
      </c>
      <c r="H9" s="6">
        <v>81.397309504352279</v>
      </c>
      <c r="I9" s="5">
        <v>21436.316000000006</v>
      </c>
      <c r="J9" s="5">
        <v>2141.7920000000008</v>
      </c>
      <c r="K9" s="5">
        <v>23578.108000000007</v>
      </c>
      <c r="L9" s="5">
        <v>498054</v>
      </c>
      <c r="M9" s="5">
        <v>25060.635294999956</v>
      </c>
      <c r="N9" s="5">
        <v>1949.3628989999986</v>
      </c>
      <c r="O9" s="5">
        <v>525063.99819399987</v>
      </c>
      <c r="P9" s="5">
        <v>760440.72185000055</v>
      </c>
      <c r="Q9" s="6">
        <v>69.047327833341683</v>
      </c>
    </row>
    <row r="10" spans="1:17" ht="23.1" customHeight="1" x14ac:dyDescent="0.3">
      <c r="A10" s="14" t="s">
        <v>29</v>
      </c>
      <c r="B10" s="5">
        <v>45536</v>
      </c>
      <c r="C10" s="5">
        <v>77994.100000000006</v>
      </c>
      <c r="D10" s="5">
        <v>39781.379999999997</v>
      </c>
      <c r="E10" s="5">
        <v>6471441</v>
      </c>
      <c r="F10" s="5">
        <v>6126040</v>
      </c>
      <c r="G10" s="5">
        <v>7464328</v>
      </c>
      <c r="H10" s="6">
        <v>82.07088434484659</v>
      </c>
      <c r="I10" s="5">
        <v>19173.945000000022</v>
      </c>
      <c r="J10" s="5">
        <v>1847.8089999999986</v>
      </c>
      <c r="K10" s="5">
        <v>21021.754000000019</v>
      </c>
      <c r="L10" s="5">
        <v>551302.48314000037</v>
      </c>
      <c r="M10" s="5">
        <v>22293.721328999964</v>
      </c>
      <c r="N10" s="5">
        <v>1682.1687259999992</v>
      </c>
      <c r="O10" s="5">
        <v>575278.37319500034</v>
      </c>
      <c r="P10" s="5">
        <v>834992.97938500135</v>
      </c>
      <c r="Q10" s="6">
        <v>68.896192830113492</v>
      </c>
    </row>
    <row r="11" spans="1:17" ht="23.1" customHeight="1" x14ac:dyDescent="0.3">
      <c r="A11" s="14" t="s">
        <v>31</v>
      </c>
      <c r="B11" s="5">
        <v>43379</v>
      </c>
      <c r="C11" s="5">
        <v>74632.53</v>
      </c>
      <c r="D11" s="5">
        <v>37649.46</v>
      </c>
      <c r="E11" s="5">
        <v>6500903</v>
      </c>
      <c r="F11" s="5">
        <v>6114319</v>
      </c>
      <c r="G11" s="5">
        <v>7039907</v>
      </c>
      <c r="H11" s="6">
        <v>86.852269497310118</v>
      </c>
      <c r="I11" s="5">
        <v>18682.534</v>
      </c>
      <c r="J11" s="5">
        <v>2030.1849999999999</v>
      </c>
      <c r="K11" s="5">
        <v>20712.719000000001</v>
      </c>
      <c r="L11" s="5">
        <v>550281.56291999936</v>
      </c>
      <c r="M11" s="5">
        <v>21895.682170999975</v>
      </c>
      <c r="N11" s="5">
        <v>1837.1046209999995</v>
      </c>
      <c r="O11" s="5">
        <v>574014.3497119993</v>
      </c>
      <c r="P11" s="5">
        <v>786775.69889399887</v>
      </c>
      <c r="Q11" s="6">
        <v>72.957813836766121</v>
      </c>
    </row>
    <row r="12" spans="1:17" ht="23.1" customHeight="1" x14ac:dyDescent="0.3">
      <c r="A12" s="14" t="s">
        <v>32</v>
      </c>
      <c r="B12" s="5">
        <v>46194</v>
      </c>
      <c r="C12" s="5">
        <v>80042.8</v>
      </c>
      <c r="D12" s="5">
        <v>40290.74</v>
      </c>
      <c r="E12" s="5">
        <v>6997472</v>
      </c>
      <c r="F12" s="5">
        <v>6606991</v>
      </c>
      <c r="G12" s="5">
        <v>7553711</v>
      </c>
      <c r="H12" s="6">
        <v>87.466822598852403</v>
      </c>
      <c r="I12" s="5">
        <v>18031.8</v>
      </c>
      <c r="J12" s="5">
        <v>2098.9520000000002</v>
      </c>
      <c r="K12" s="5">
        <v>20130.752</v>
      </c>
      <c r="L12" s="5">
        <v>594472.33143000049</v>
      </c>
      <c r="M12" s="5">
        <v>21188.431890000029</v>
      </c>
      <c r="N12" s="5">
        <v>1913.1730590000041</v>
      </c>
      <c r="O12" s="5">
        <v>617573.93637900054</v>
      </c>
      <c r="P12" s="5">
        <v>844151.11979300156</v>
      </c>
      <c r="Q12" s="6">
        <v>73.159168056359263</v>
      </c>
    </row>
    <row r="13" spans="1:17" ht="23.1" customHeight="1" x14ac:dyDescent="0.3">
      <c r="A13" s="14" t="s">
        <v>33</v>
      </c>
      <c r="B13" s="5">
        <v>47977</v>
      </c>
      <c r="C13" s="5">
        <v>83764.166666666672</v>
      </c>
      <c r="D13" s="5">
        <v>41826.54</v>
      </c>
      <c r="E13" s="5">
        <v>6847384</v>
      </c>
      <c r="F13" s="5">
        <v>6423447</v>
      </c>
      <c r="G13" s="5">
        <v>7832254</v>
      </c>
      <c r="H13" s="6">
        <v>82.01275137399783</v>
      </c>
      <c r="I13" s="5">
        <v>16881.651000000002</v>
      </c>
      <c r="J13" s="5">
        <v>2043.5059999999996</v>
      </c>
      <c r="K13" s="5">
        <v>18925.157000000003</v>
      </c>
      <c r="L13" s="5">
        <v>578001.77864999988</v>
      </c>
      <c r="M13" s="5">
        <v>19808.250427999959</v>
      </c>
      <c r="N13" s="5">
        <v>1867.8550419999983</v>
      </c>
      <c r="O13" s="5">
        <v>599677.88411999983</v>
      </c>
      <c r="P13" s="5">
        <v>875406.18365399982</v>
      </c>
      <c r="Q13" s="6">
        <v>68.50281564346588</v>
      </c>
    </row>
    <row r="14" spans="1:17" ht="23.1" customHeight="1" x14ac:dyDescent="0.3">
      <c r="A14" s="14" t="s">
        <v>34</v>
      </c>
      <c r="B14" s="5">
        <v>44905</v>
      </c>
      <c r="C14" s="5">
        <v>77935.816666666666</v>
      </c>
      <c r="D14" s="5">
        <v>39121.08</v>
      </c>
      <c r="E14" s="5">
        <v>6741948</v>
      </c>
      <c r="F14" s="5">
        <v>6347814</v>
      </c>
      <c r="G14" s="5">
        <v>7336614</v>
      </c>
      <c r="H14" s="6">
        <v>86.522393027628269</v>
      </c>
      <c r="I14" s="5">
        <v>17439.29</v>
      </c>
      <c r="J14" s="5">
        <v>2086.69</v>
      </c>
      <c r="K14" s="5">
        <v>19525.98</v>
      </c>
      <c r="L14" s="5">
        <v>571249.80000000005</v>
      </c>
      <c r="M14" s="5">
        <v>20537.82</v>
      </c>
      <c r="N14" s="5">
        <v>1932.5619999999999</v>
      </c>
      <c r="O14" s="5">
        <v>593720.18200000003</v>
      </c>
      <c r="P14" s="5">
        <v>820563.6</v>
      </c>
      <c r="Q14" s="6">
        <v>72.355169300709903</v>
      </c>
    </row>
    <row r="15" spans="1:17" ht="23.1" customHeight="1" x14ac:dyDescent="0.3">
      <c r="A15" s="14" t="s">
        <v>35</v>
      </c>
      <c r="B15" s="5">
        <v>50389</v>
      </c>
      <c r="C15" s="5">
        <v>87296</v>
      </c>
      <c r="D15" s="5">
        <v>43793</v>
      </c>
      <c r="E15" s="5">
        <v>7317288</v>
      </c>
      <c r="F15" s="5">
        <v>6903032</v>
      </c>
      <c r="G15" s="5">
        <v>8215681</v>
      </c>
      <c r="H15" s="6">
        <v>84</v>
      </c>
      <c r="I15" s="5">
        <v>20208.400000000001</v>
      </c>
      <c r="J15" s="5">
        <v>2310.1</v>
      </c>
      <c r="K15" s="5">
        <v>22518.5</v>
      </c>
      <c r="L15" s="5">
        <v>621217</v>
      </c>
      <c r="M15" s="5">
        <v>23377.9</v>
      </c>
      <c r="N15" s="5">
        <v>2100.1999999999998</v>
      </c>
      <c r="O15" s="5">
        <v>646695.19999999995</v>
      </c>
      <c r="P15" s="5">
        <v>919504.6</v>
      </c>
      <c r="Q15" s="6">
        <v>70.3</v>
      </c>
    </row>
    <row r="16" spans="1:17" ht="23.1" customHeight="1" x14ac:dyDescent="0.3">
      <c r="A16" s="4" t="s">
        <v>23</v>
      </c>
      <c r="B16" s="5">
        <f>SUM(B4:B15)</f>
        <v>540620</v>
      </c>
      <c r="C16" s="5">
        <f t="shared" ref="C16:D16" si="0">SUM(C4:C15)</f>
        <v>921566.42333333334</v>
      </c>
      <c r="D16" s="5">
        <f t="shared" si="0"/>
        <v>469481.05</v>
      </c>
      <c r="E16" s="5">
        <f t="shared" ref="E16" si="1">SUM(E4:E15)</f>
        <v>76708825</v>
      </c>
      <c r="F16" s="5">
        <f t="shared" ref="F16" si="2">SUM(F4:F15)</f>
        <v>72307246</v>
      </c>
      <c r="G16" s="5">
        <f t="shared" ref="G16" si="3">SUM(G4:G15)</f>
        <v>87895943</v>
      </c>
      <c r="H16" s="6">
        <f>F16/G16*100</f>
        <v>82.264600085125664</v>
      </c>
      <c r="I16" s="5">
        <f t="shared" ref="I16" si="4">SUM(I4:I15)</f>
        <v>237793.06099999999</v>
      </c>
      <c r="J16" s="5">
        <f t="shared" ref="J16" si="5">SUM(J4:J15)</f>
        <v>24282.404999999999</v>
      </c>
      <c r="K16" s="5">
        <f t="shared" ref="K16" si="6">SUM(K4:K15)</f>
        <v>262075.46600000004</v>
      </c>
      <c r="L16" s="5">
        <f t="shared" ref="L16" si="7">SUM(L4:L15)</f>
        <v>6506741.4450699994</v>
      </c>
      <c r="M16" s="5">
        <f t="shared" ref="M16" si="8">SUM(M4:M15)</f>
        <v>280364.01167399983</v>
      </c>
      <c r="N16" s="5">
        <f t="shared" ref="N16" si="9">SUM(N4:N15)</f>
        <v>22409.134233000001</v>
      </c>
      <c r="O16" s="5">
        <f t="shared" ref="O16" si="10">SUM(O4:O15)</f>
        <v>6809514.6909769997</v>
      </c>
      <c r="P16" s="5">
        <f t="shared" ref="P16" si="11">SUM(P4:P15)</f>
        <v>9863773.1638110001</v>
      </c>
      <c r="Q16" s="6">
        <f>O16/P16*100</f>
        <v>69.035597006227718</v>
      </c>
    </row>
    <row r="17" spans="1:19" s="8" customFormat="1" ht="30" customHeight="1" x14ac:dyDescent="0.3">
      <c r="A17" s="16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" customHeight="1" x14ac:dyDescent="0.3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2023-05-16T11:57:28Z</dcterms:modified>
</cp:coreProperties>
</file>